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Соколова.FINUPRAVLENIE\Desktop\2 кв 2025\сведения\"/>
    </mc:Choice>
  </mc:AlternateContent>
  <xr:revisionPtr revIDLastSave="0" documentId="13_ncr:1_{628D8191-80E7-4C52-BB1D-9197E74970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бюджета'!$5:$5</definedName>
    <definedName name="_xlnm.Print_Area" localSheetId="0">'без учета счетов бюджета'!$A$1:$G$58</definedName>
  </definedNames>
  <calcPr calcId="191029"/>
</workbook>
</file>

<file path=xl/calcChain.xml><?xml version="1.0" encoding="utf-8"?>
<calcChain xmlns="http://schemas.openxmlformats.org/spreadsheetml/2006/main">
  <c r="G7" i="2" l="1"/>
  <c r="G8" i="2"/>
  <c r="G9" i="2"/>
  <c r="G11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G6" i="2"/>
  <c r="F6" i="2"/>
</calcChain>
</file>

<file path=xl/sharedStrings.xml><?xml version="1.0" encoding="utf-8"?>
<sst xmlns="http://schemas.openxmlformats.org/spreadsheetml/2006/main" count="100" uniqueCount="100">
  <si>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</si>
  <si>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</si>
  <si>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</si>
  <si>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</si>
  <si>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</si>
  <si>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</si>
  <si>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</si>
  <si>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</si>
  <si>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</si>
  <si>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</si>
  <si>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</si>
  <si>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</si>
  <si>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</si>
  <si>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</si>
  <si>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</si>
  <si>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</si>
  <si>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</si>
  <si>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</si>
  <si>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</si>
  <si>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</si>
  <si>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</si>
  <si>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</si>
  <si>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</si>
  <si>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</si>
  <si>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</si>
  <si>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</si>
  <si>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</si>
  <si>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</si>
  <si>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</si>
  <si>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</si>
  <si>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</si>
  <si>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</si>
  <si>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</si>
  <si>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</si>
  <si>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</si>
  <si>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</si>
  <si>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</si>
  <si>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</si>
  <si>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</si>
  <si>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</si>
  <si>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</si>
  <si>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</si>
  <si>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</si>
  <si>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</si>
  <si>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</si>
  <si>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</si>
  <si>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</si>
  <si>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</si>
  <si>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</si>
  <si>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</si>
  <si>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</si>
  <si>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</si>
  <si>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</si>
  <si>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</si>
  <si>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</si>
  <si>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</si>
  <si>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</si>
  <si>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</si>
  <si>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</si>
  <si>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</si>
  <si>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</si>
  <si>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</si>
  <si>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</si>
  <si>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</si>
  <si>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</si>
  <si>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</si>
  <si>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</si>
  <si>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</si>
  <si>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</si>
  <si>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</si>
  <si>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</si>
  <si>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</si>
  <si>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</si>
  <si>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</si>
  <si>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</si>
  <si>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</si>
  <si>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</si>
  <si>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</si>
  <si>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</si>
  <si>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</si>
  <si>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Наименование</t>
  </si>
  <si>
    <t>РзПр</t>
  </si>
  <si>
    <t>Процент исполнения к уточненным бюджетным назначениям</t>
  </si>
  <si>
    <t>Общегосударственные  вопросы</t>
  </si>
  <si>
    <t>(рублей)</t>
  </si>
  <si>
    <t>0309</t>
  </si>
  <si>
    <t xml:space="preserve">      Гражданская оборона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</si>
  <si>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</si>
  <si>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</si>
  <si>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</si>
  <si>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</si>
  <si>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>Кассовое исполнение за 1 полугодие 2024 года</t>
  </si>
  <si>
    <t>1103</t>
  </si>
  <si>
    <t>1403</t>
  </si>
  <si>
    <t>Спорт высших достижений</t>
  </si>
  <si>
    <t xml:space="preserve"> Прочие межбюджетные трансферты общего характера</t>
  </si>
  <si>
    <t>Кассовое исполнение за 1 полугодие 2025 года</t>
  </si>
  <si>
    <t>Уточненные бюджетные назначения на 2025 года</t>
  </si>
  <si>
    <t>Сведения об исполнении бюджета Унечского муниципального района Брянской области за 
1 полугодие 2025 года по расходам в разрезе разделов и подразделов классификации расходов в сравнении с соответствующим периодом 2024 года</t>
  </si>
  <si>
    <t>Темп роста 2025 к соответствующему периоду 2024 года,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</si>
</sst>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1">
    <xf numFmtId="0" fontId="0" fillId="0" borderId="0" xfId="0"/>
    <xf numFmtId="49" fontId="9" fillId="0" borderId="3" xfId="6" applyNumberFormat="1" applyFont="1" applyBorder="1" applyAlignment="1">
      <alignment horizontal="center" wrapText="1"/>
    </xf>
    <xf numFmtId="165" fontId="9" fillId="0" borderId="3" xfId="6" applyNumberFormat="1" applyFont="1" applyBorder="1" applyAlignment="1">
      <alignment horizontal="center" wrapText="1"/>
    </xf>
    <xf numFmtId="164" fontId="9" fillId="0" borderId="3" xfId="6" applyNumberFormat="1" applyFont="1" applyBorder="1" applyAlignment="1">
      <alignment horizontal="center" wrapText="1"/>
    </xf>
    <xf numFmtId="1" fontId="9" fillId="0" borderId="3" xfId="8" applyFont="1" applyBorder="1" applyAlignment="1">
      <alignment horizontal="center" shrinkToFit="1"/>
    </xf>
    <xf numFmtId="0" fontId="9" fillId="0" borderId="3" xfId="6" applyFont="1" applyBorder="1" applyAlignment="1">
      <alignment horizontal="center" wrapText="1"/>
    </xf>
    <xf numFmtId="0" fontId="7" fillId="0" borderId="1" xfId="2" applyFont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49" fontId="9" fillId="0" borderId="3" xfId="8" applyNumberFormat="1" applyFont="1" applyBorder="1" applyAlignment="1">
      <alignment horizontal="center" shrinkToFit="1"/>
    </xf>
    <xf numFmtId="0" fontId="9" fillId="0" borderId="3" xfId="6" applyFont="1" applyBorder="1" applyAlignment="1">
      <alignment wrapText="1"/>
    </xf>
    <xf numFmtId="0" fontId="9" fillId="0" borderId="3" xfId="7" applyFont="1" applyBorder="1" applyAlignment="1">
      <alignment wrapText="1"/>
    </xf>
    <xf numFmtId="0" fontId="11" fillId="0" borderId="2" xfId="7" applyFont="1" applyAlignment="1">
      <alignment wrapText="1"/>
    </xf>
    <xf numFmtId="1" fontId="11" fillId="0" borderId="4" xfId="8" applyFont="1" applyBorder="1" applyAlignment="1">
      <alignment horizontal="center" shrinkToFit="1"/>
    </xf>
    <xf numFmtId="1" fontId="11" fillId="0" borderId="2" xfId="8" applyFont="1">
      <alignment horizontal="center" vertical="top" shrinkToFit="1"/>
    </xf>
    <xf numFmtId="0" fontId="7" fillId="0" borderId="1" xfId="14" applyFont="1" applyAlignment="1">
      <alignment horizontal="center" wrapText="1"/>
    </xf>
    <xf numFmtId="0" fontId="8" fillId="0" borderId="1" xfId="0" applyFont="1" applyBorder="1" applyAlignment="1" applyProtection="1">
      <alignment horizontal="center"/>
      <protection locked="0"/>
    </xf>
    <xf numFmtId="4" fontId="9" fillId="0" borderId="1" xfId="9" applyFont="1" applyFill="1" applyBorder="1" applyAlignment="1">
      <alignment vertical="center" shrinkToFit="1"/>
    </xf>
    <xf numFmtId="165" fontId="9" fillId="0" borderId="1" xfId="6" applyNumberFormat="1" applyFont="1" applyBorder="1" applyAlignment="1">
      <alignment horizontal="center" wrapText="1"/>
    </xf>
    <xf numFmtId="164" fontId="9" fillId="0" borderId="1" xfId="6" applyNumberFormat="1" applyFont="1" applyBorder="1" applyAlignment="1">
      <alignment horizontal="center" wrapText="1"/>
    </xf>
    <xf numFmtId="4" fontId="9" fillId="0" borderId="1" xfId="12" applyFont="1" applyFill="1" applyBorder="1" applyAlignment="1">
      <alignment vertical="center" shrinkToFit="1"/>
    </xf>
    <xf numFmtId="0" fontId="9" fillId="0" borderId="7" xfId="7" applyFont="1" applyBorder="1" applyAlignment="1">
      <alignment wrapText="1"/>
    </xf>
    <xf numFmtId="1" fontId="9" fillId="0" borderId="7" xfId="8" applyFont="1" applyBorder="1" applyAlignment="1">
      <alignment horizontal="center" shrinkToFit="1"/>
    </xf>
    <xf numFmtId="4" fontId="9" fillId="0" borderId="2" xfId="9" applyFont="1" applyFill="1" applyAlignment="1">
      <alignment horizontal="center" vertical="center" shrinkToFit="1"/>
    </xf>
    <xf numFmtId="4" fontId="9" fillId="0" borderId="6" xfId="9" applyFont="1" applyFill="1" applyBorder="1" applyAlignment="1">
      <alignment horizontal="center" vertical="center" shrinkToFit="1"/>
    </xf>
    <xf numFmtId="4" fontId="9" fillId="0" borderId="3" xfId="9" applyFont="1" applyFill="1" applyBorder="1" applyAlignment="1">
      <alignment horizontal="center" vertical="center" shrinkToFit="1"/>
    </xf>
    <xf numFmtId="4" fontId="9" fillId="0" borderId="3" xfId="12" applyFont="1" applyFill="1" applyBorder="1" applyAlignment="1">
      <alignment horizontal="center" vertical="center" shrinkToFit="1"/>
    </xf>
    <xf numFmtId="0" fontId="10" fillId="0" borderId="1" xfId="1" applyFont="1" applyAlignment="1">
      <alignment horizontal="center" wrapText="1"/>
    </xf>
    <xf numFmtId="0" fontId="7" fillId="0" borderId="1" xfId="1" applyFont="1" applyAlignment="1">
      <alignment horizontal="center" wrapText="1"/>
    </xf>
    <xf numFmtId="0" fontId="7" fillId="0" borderId="1" xfId="14" applyFont="1" applyAlignment="1">
      <alignment horizontal="center" wrapText="1"/>
    </xf>
    <xf numFmtId="0" fontId="9" fillId="0" borderId="3" xfId="11" applyFont="1" applyBorder="1" applyAlignment="1">
      <alignment horizontal="center"/>
    </xf>
    <xf numFmtId="0" fontId="7" fillId="0" borderId="5" xfId="5" applyFont="1" applyBorder="1">
      <alignment horizontal="right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"/>
  <sheetViews>
    <sheetView showGridLines="0" tabSelected="1" view="pageBreakPreview" zoomScaleNormal="100" zoomScaleSheetLayoutView="100" workbookViewId="0">
      <pane ySplit="5" topLeftCell="A45" activePane="bottomLeft" state="frozen"/>
      <selection pane="bottomLeft" activeCell="J48" sqref="J48"/>
    </sheetView>
  </sheetViews>
  <sheetFormatPr defaultColWidth="9.140625" defaultRowHeight="15" outlineLevelRow="1" x14ac:dyDescent="0.25"/>
  <cols>
    <col min="1" max="1" width="41.140625" style="7" customWidth="1"/>
    <col min="2" max="2" width="7.7109375" style="7" customWidth="1"/>
    <col min="3" max="3" width="14.7109375" style="7" customWidth="1"/>
    <col min="4" max="4" width="16.85546875" style="7" customWidth="1"/>
    <col min="5" max="5" width="14.7109375" style="7" customWidth="1"/>
    <col min="6" max="6" width="17.28515625" style="7" customWidth="1"/>
    <col min="7" max="7" width="15.7109375" style="7" customWidth="1"/>
    <col min="8" max="16384" width="9.140625" style="7"/>
  </cols>
  <sheetData>
    <row r="1" spans="1:7" x14ac:dyDescent="0.25">
      <c r="A1" s="27"/>
      <c r="B1" s="27"/>
      <c r="C1" s="6"/>
      <c r="D1" s="6"/>
      <c r="E1" s="6"/>
      <c r="F1" s="6"/>
      <c r="G1" s="6"/>
    </row>
    <row r="2" spans="1:7" ht="15.2" customHeight="1" x14ac:dyDescent="0.25">
      <c r="A2" s="26" t="s">
        <v>98</v>
      </c>
      <c r="B2" s="27"/>
      <c r="C2" s="27"/>
      <c r="D2" s="27"/>
      <c r="E2" s="27"/>
      <c r="F2" s="27"/>
      <c r="G2" s="27"/>
    </row>
    <row r="3" spans="1:7" ht="34.5" customHeight="1" x14ac:dyDescent="0.25">
      <c r="A3" s="27"/>
      <c r="B3" s="27"/>
      <c r="C3" s="27"/>
      <c r="D3" s="27"/>
      <c r="E3" s="27"/>
      <c r="F3" s="27"/>
      <c r="G3" s="27"/>
    </row>
    <row r="4" spans="1:7" ht="12.75" customHeight="1" x14ac:dyDescent="0.25">
      <c r="A4" s="30" t="s">
        <v>84</v>
      </c>
      <c r="B4" s="30"/>
      <c r="C4" s="30"/>
      <c r="D4" s="30"/>
      <c r="E4" s="30"/>
      <c r="F4" s="30"/>
      <c r="G4" s="30"/>
    </row>
    <row r="5" spans="1:7" ht="71.25" customHeight="1" x14ac:dyDescent="0.25">
      <c r="A5" s="5" t="s">
        <v>80</v>
      </c>
      <c r="B5" s="5" t="s">
        <v>81</v>
      </c>
      <c r="C5" s="5" t="s">
        <v>91</v>
      </c>
      <c r="D5" s="5" t="s">
        <v>97</v>
      </c>
      <c r="E5" s="5" t="s">
        <v>96</v>
      </c>
      <c r="F5" s="5" t="s">
        <v>82</v>
      </c>
      <c r="G5" s="5" t="s">
        <v>99</v>
      </c>
    </row>
    <row r="6" spans="1:7" ht="29.25" customHeight="1" x14ac:dyDescent="0.25">
      <c r="A6" s="9" t="s">
        <v>83</v>
      </c>
      <c r="B6" s="1" t="s">
        <v>0</v>
      </c>
      <c r="C6" s="22">
        <v>23682857.030000001</v>
      </c>
      <c r="D6" s="22">
        <v>70639763</v>
      </c>
      <c r="E6" s="22">
        <v>27203361.170000002</v>
      </c>
      <c r="F6" s="2">
        <f>E6/D6*100</f>
        <v>38.509983633438864</v>
      </c>
      <c r="G6" s="3">
        <f>E6/C6*100</f>
        <v>114.86520032418572</v>
      </c>
    </row>
    <row r="7" spans="1:7" ht="45" outlineLevel="1" x14ac:dyDescent="0.25">
      <c r="A7" s="10" t="s">
        <v>1</v>
      </c>
      <c r="B7" s="4" t="s">
        <v>2</v>
      </c>
      <c r="C7" s="22">
        <v>877099.85</v>
      </c>
      <c r="D7" s="22">
        <v>1986709</v>
      </c>
      <c r="E7" s="22">
        <v>914785.43</v>
      </c>
      <c r="F7" s="2">
        <f t="shared" ref="F7:F51" si="0">E7/D7*100</f>
        <v>46.045265310621744</v>
      </c>
      <c r="G7" s="3">
        <f t="shared" ref="G7:G51" si="1">E7/C7*100</f>
        <v>104.29661229562406</v>
      </c>
    </row>
    <row r="8" spans="1:7" ht="63" customHeight="1" outlineLevel="1" x14ac:dyDescent="0.25">
      <c r="A8" s="10" t="s">
        <v>3</v>
      </c>
      <c r="B8" s="4" t="s">
        <v>4</v>
      </c>
      <c r="C8" s="22">
        <v>617774.09</v>
      </c>
      <c r="D8" s="22">
        <v>2653321</v>
      </c>
      <c r="E8" s="22">
        <v>880161.95</v>
      </c>
      <c r="F8" s="2">
        <f t="shared" si="0"/>
        <v>33.172086980806313</v>
      </c>
      <c r="G8" s="3">
        <f t="shared" si="1"/>
        <v>142.47310857598447</v>
      </c>
    </row>
    <row r="9" spans="1:7" ht="75" outlineLevel="1" x14ac:dyDescent="0.25">
      <c r="A9" s="10" t="s">
        <v>5</v>
      </c>
      <c r="B9" s="4" t="s">
        <v>6</v>
      </c>
      <c r="C9" s="22">
        <v>13195026.529999999</v>
      </c>
      <c r="D9" s="22">
        <v>40579047</v>
      </c>
      <c r="E9" s="22">
        <v>15670576.58</v>
      </c>
      <c r="F9" s="2">
        <f t="shared" si="0"/>
        <v>38.61740907813828</v>
      </c>
      <c r="G9" s="3">
        <f t="shared" si="1"/>
        <v>118.76123586695056</v>
      </c>
    </row>
    <row r="10" spans="1:7" outlineLevel="1" x14ac:dyDescent="0.25">
      <c r="A10" s="10" t="s">
        <v>7</v>
      </c>
      <c r="B10" s="4" t="s">
        <v>8</v>
      </c>
      <c r="C10" s="22">
        <v>0</v>
      </c>
      <c r="D10" s="22">
        <v>15151</v>
      </c>
      <c r="E10" s="22">
        <v>15150</v>
      </c>
      <c r="F10" s="2">
        <f t="shared" si="0"/>
        <v>99.99339977559238</v>
      </c>
      <c r="G10" s="3"/>
    </row>
    <row r="11" spans="1:7" ht="60" outlineLevel="1" x14ac:dyDescent="0.25">
      <c r="A11" s="10" t="s">
        <v>9</v>
      </c>
      <c r="B11" s="4" t="s">
        <v>10</v>
      </c>
      <c r="C11" s="22">
        <v>4136254.84</v>
      </c>
      <c r="D11" s="22">
        <v>12482819</v>
      </c>
      <c r="E11" s="22">
        <v>4770137.3</v>
      </c>
      <c r="F11" s="2">
        <f t="shared" si="0"/>
        <v>38.21362225952327</v>
      </c>
      <c r="G11" s="3">
        <f t="shared" si="1"/>
        <v>115.32503398654228</v>
      </c>
    </row>
    <row r="12" spans="1:7" ht="15" customHeight="1" outlineLevel="1" x14ac:dyDescent="0.25">
      <c r="A12" s="10" t="s">
        <v>11</v>
      </c>
      <c r="B12" s="8" t="s">
        <v>12</v>
      </c>
      <c r="C12" s="22"/>
      <c r="D12" s="22">
        <v>1000000</v>
      </c>
      <c r="E12" s="22">
        <v>0</v>
      </c>
      <c r="F12" s="2">
        <f t="shared" si="0"/>
        <v>0</v>
      </c>
      <c r="G12" s="3"/>
    </row>
    <row r="13" spans="1:7" outlineLevel="1" x14ac:dyDescent="0.25">
      <c r="A13" s="10" t="s">
        <v>13</v>
      </c>
      <c r="B13" s="4" t="s">
        <v>14</v>
      </c>
      <c r="C13" s="22">
        <v>4856701.72</v>
      </c>
      <c r="D13" s="22">
        <v>11922716</v>
      </c>
      <c r="E13" s="22">
        <v>4952549.91</v>
      </c>
      <c r="F13" s="2">
        <f t="shared" si="0"/>
        <v>41.538772793044807</v>
      </c>
      <c r="G13" s="3">
        <f t="shared" si="1"/>
        <v>101.97352432835839</v>
      </c>
    </row>
    <row r="14" spans="1:7" outlineLevel="1" x14ac:dyDescent="0.25">
      <c r="A14" s="10" t="s">
        <v>15</v>
      </c>
      <c r="B14" s="4" t="s">
        <v>16</v>
      </c>
      <c r="C14" s="22">
        <v>3877.2</v>
      </c>
      <c r="D14" s="22">
        <v>250000</v>
      </c>
      <c r="E14" s="22">
        <v>2606.4</v>
      </c>
      <c r="F14" s="2">
        <f t="shared" si="0"/>
        <v>1.0425599999999999</v>
      </c>
      <c r="G14" s="3">
        <f t="shared" si="1"/>
        <v>67.223769730733522</v>
      </c>
    </row>
    <row r="15" spans="1:7" ht="30" x14ac:dyDescent="0.25">
      <c r="A15" s="10" t="s">
        <v>17</v>
      </c>
      <c r="B15" s="4" t="s">
        <v>18</v>
      </c>
      <c r="C15" s="22">
        <v>3877.2</v>
      </c>
      <c r="D15" s="22">
        <v>250000</v>
      </c>
      <c r="E15" s="22">
        <v>2606.4</v>
      </c>
      <c r="F15" s="2">
        <f t="shared" si="0"/>
        <v>1.0425599999999999</v>
      </c>
      <c r="G15" s="3">
        <f t="shared" si="1"/>
        <v>67.223769730733522</v>
      </c>
    </row>
    <row r="16" spans="1:7" ht="45" outlineLevel="1" x14ac:dyDescent="0.25">
      <c r="A16" s="10" t="s">
        <v>19</v>
      </c>
      <c r="B16" s="4" t="s">
        <v>20</v>
      </c>
      <c r="C16" s="22">
        <v>3633372.08</v>
      </c>
      <c r="D16" s="22">
        <v>7736971</v>
      </c>
      <c r="E16" s="22">
        <v>2649222.9500000002</v>
      </c>
      <c r="F16" s="2">
        <f t="shared" si="0"/>
        <v>34.241086725024559</v>
      </c>
      <c r="G16" s="3">
        <f t="shared" si="1"/>
        <v>72.913615552415436</v>
      </c>
    </row>
    <row r="17" spans="1:7" ht="19.5" customHeight="1" outlineLevel="1" x14ac:dyDescent="0.25">
      <c r="A17" s="10" t="s">
        <v>86</v>
      </c>
      <c r="B17" s="4" t="s">
        <v>85</v>
      </c>
      <c r="C17" s="22">
        <v>4965</v>
      </c>
      <c r="D17" s="22">
        <v>500000</v>
      </c>
      <c r="E17" s="22">
        <v>0</v>
      </c>
      <c r="F17" s="2">
        <f t="shared" si="0"/>
        <v>0</v>
      </c>
      <c r="G17" s="3">
        <f t="shared" si="1"/>
        <v>0</v>
      </c>
    </row>
    <row r="18" spans="1:7" ht="51.75" customHeight="1" x14ac:dyDescent="0.25">
      <c r="A18" s="10" t="s">
        <v>21</v>
      </c>
      <c r="B18" s="4" t="s">
        <v>22</v>
      </c>
      <c r="C18" s="22">
        <v>3628407.08</v>
      </c>
      <c r="D18" s="22">
        <v>7236971</v>
      </c>
      <c r="E18" s="22">
        <v>2649222.9500000002</v>
      </c>
      <c r="F18" s="2">
        <f t="shared" si="0"/>
        <v>36.606792399748464</v>
      </c>
      <c r="G18" s="3">
        <f t="shared" si="1"/>
        <v>73.013388288284347</v>
      </c>
    </row>
    <row r="19" spans="1:7" x14ac:dyDescent="0.25">
      <c r="A19" s="10" t="s">
        <v>23</v>
      </c>
      <c r="B19" s="4" t="s">
        <v>24</v>
      </c>
      <c r="C19" s="22">
        <v>14608402.869999999</v>
      </c>
      <c r="D19" s="22">
        <v>42946787.25</v>
      </c>
      <c r="E19" s="22">
        <v>12236028.15</v>
      </c>
      <c r="F19" s="2">
        <f t="shared" si="0"/>
        <v>28.491137366742141</v>
      </c>
      <c r="G19" s="3">
        <f t="shared" si="1"/>
        <v>83.760204718395755</v>
      </c>
    </row>
    <row r="20" spans="1:7" outlineLevel="1" x14ac:dyDescent="0.25">
      <c r="A20" s="10" t="s">
        <v>25</v>
      </c>
      <c r="B20" s="4" t="s">
        <v>26</v>
      </c>
      <c r="C20" s="22">
        <v>114000.72</v>
      </c>
      <c r="D20" s="22">
        <v>583229.30000000005</v>
      </c>
      <c r="E20" s="22">
        <v>134404.29</v>
      </c>
      <c r="F20" s="2">
        <f t="shared" si="0"/>
        <v>23.044845312126807</v>
      </c>
      <c r="G20" s="3">
        <f t="shared" si="1"/>
        <v>117.89775538259759</v>
      </c>
    </row>
    <row r="21" spans="1:7" x14ac:dyDescent="0.25">
      <c r="A21" s="10" t="s">
        <v>27</v>
      </c>
      <c r="B21" s="4" t="s">
        <v>28</v>
      </c>
      <c r="C21" s="22">
        <v>3953533</v>
      </c>
      <c r="D21" s="22">
        <v>10034900</v>
      </c>
      <c r="E21" s="22">
        <v>3831063.28</v>
      </c>
      <c r="F21" s="2">
        <f t="shared" si="0"/>
        <v>38.177393696000955</v>
      </c>
      <c r="G21" s="3">
        <f t="shared" si="1"/>
        <v>96.902271462006254</v>
      </c>
    </row>
    <row r="22" spans="1:7" outlineLevel="1" x14ac:dyDescent="0.25">
      <c r="A22" s="10" t="s">
        <v>29</v>
      </c>
      <c r="B22" s="4" t="s">
        <v>30</v>
      </c>
      <c r="C22" s="22">
        <v>4600496.74</v>
      </c>
      <c r="D22" s="22">
        <v>21401605.449999999</v>
      </c>
      <c r="E22" s="22">
        <v>2864719.93</v>
      </c>
      <c r="F22" s="2">
        <f t="shared" si="0"/>
        <v>13.385537532185465</v>
      </c>
      <c r="G22" s="3">
        <f t="shared" si="1"/>
        <v>62.269795891649736</v>
      </c>
    </row>
    <row r="23" spans="1:7" ht="30" outlineLevel="1" x14ac:dyDescent="0.25">
      <c r="A23" s="10" t="s">
        <v>31</v>
      </c>
      <c r="B23" s="4" t="s">
        <v>32</v>
      </c>
      <c r="C23" s="22">
        <v>5940372.4100000001</v>
      </c>
      <c r="D23" s="22">
        <v>10927052.5</v>
      </c>
      <c r="E23" s="22">
        <v>5405840.6500000004</v>
      </c>
      <c r="F23" s="2">
        <f t="shared" si="0"/>
        <v>49.472084535147978</v>
      </c>
      <c r="G23" s="3">
        <f t="shared" si="1"/>
        <v>91.001712971729333</v>
      </c>
    </row>
    <row r="24" spans="1:7" ht="30" outlineLevel="1" x14ac:dyDescent="0.25">
      <c r="A24" s="10" t="s">
        <v>33</v>
      </c>
      <c r="B24" s="4" t="s">
        <v>34</v>
      </c>
      <c r="C24" s="22">
        <v>978105.75</v>
      </c>
      <c r="D24" s="22">
        <v>23501684.09</v>
      </c>
      <c r="E24" s="22">
        <v>1667425.52</v>
      </c>
      <c r="F24" s="2">
        <f t="shared" si="0"/>
        <v>7.0949192986109963</v>
      </c>
      <c r="G24" s="3">
        <f t="shared" si="1"/>
        <v>170.47497369277301</v>
      </c>
    </row>
    <row r="25" spans="1:7" outlineLevel="1" x14ac:dyDescent="0.25">
      <c r="A25" s="10" t="s">
        <v>35</v>
      </c>
      <c r="B25" s="4" t="s">
        <v>36</v>
      </c>
      <c r="C25" s="22">
        <v>158330.79999999999</v>
      </c>
      <c r="D25" s="22">
        <v>501260</v>
      </c>
      <c r="E25" s="22">
        <v>165073.79999999999</v>
      </c>
      <c r="F25" s="2">
        <f t="shared" si="0"/>
        <v>32.931771934724487</v>
      </c>
      <c r="G25" s="3">
        <f t="shared" si="1"/>
        <v>104.25880498298498</v>
      </c>
    </row>
    <row r="26" spans="1:7" x14ac:dyDescent="0.25">
      <c r="A26" s="10" t="s">
        <v>37</v>
      </c>
      <c r="B26" s="4" t="s">
        <v>38</v>
      </c>
      <c r="C26" s="22">
        <v>423040</v>
      </c>
      <c r="D26" s="22">
        <v>20367043.09</v>
      </c>
      <c r="E26" s="22">
        <v>252118.67</v>
      </c>
      <c r="F26" s="2">
        <f t="shared" si="0"/>
        <v>1.2378756645523452</v>
      </c>
      <c r="G26" s="3">
        <f t="shared" si="1"/>
        <v>59.59688681921331</v>
      </c>
    </row>
    <row r="27" spans="1:7" outlineLevel="1" x14ac:dyDescent="0.25">
      <c r="A27" s="10" t="s">
        <v>39</v>
      </c>
      <c r="B27" s="4" t="s">
        <v>40</v>
      </c>
      <c r="C27" s="22">
        <v>396734.95</v>
      </c>
      <c r="D27" s="22">
        <v>2633381</v>
      </c>
      <c r="E27" s="22">
        <v>1250233.05</v>
      </c>
      <c r="F27" s="2">
        <f t="shared" si="0"/>
        <v>47.476345048437736</v>
      </c>
      <c r="G27" s="3">
        <f t="shared" si="1"/>
        <v>315.13055504688958</v>
      </c>
    </row>
    <row r="28" spans="1:7" outlineLevel="1" x14ac:dyDescent="0.25">
      <c r="A28" s="11" t="s">
        <v>87</v>
      </c>
      <c r="B28" s="12" t="s">
        <v>88</v>
      </c>
      <c r="C28" s="22">
        <v>41846.9</v>
      </c>
      <c r="D28" s="22">
        <v>923865.49</v>
      </c>
      <c r="E28" s="22">
        <v>16576.34</v>
      </c>
      <c r="F28" s="2">
        <f t="shared" si="0"/>
        <v>1.7942373840590151</v>
      </c>
      <c r="G28" s="3">
        <f t="shared" si="1"/>
        <v>39.611870891272709</v>
      </c>
    </row>
    <row r="29" spans="1:7" ht="29.25" outlineLevel="1" x14ac:dyDescent="0.25">
      <c r="A29" s="11" t="s">
        <v>89</v>
      </c>
      <c r="B29" s="12" t="s">
        <v>90</v>
      </c>
      <c r="C29" s="22">
        <v>41846.9</v>
      </c>
      <c r="D29" s="22">
        <v>923865.49</v>
      </c>
      <c r="E29" s="22">
        <v>16576.34</v>
      </c>
      <c r="F29" s="2">
        <f t="shared" si="0"/>
        <v>1.7942373840590151</v>
      </c>
      <c r="G29" s="3">
        <f t="shared" si="1"/>
        <v>39.611870891272709</v>
      </c>
    </row>
    <row r="30" spans="1:7" outlineLevel="1" x14ac:dyDescent="0.25">
      <c r="A30" s="10" t="s">
        <v>41</v>
      </c>
      <c r="B30" s="4" t="s">
        <v>42</v>
      </c>
      <c r="C30" s="22">
        <v>323954312.67000002</v>
      </c>
      <c r="D30" s="22">
        <v>734022362.38</v>
      </c>
      <c r="E30" s="22">
        <v>378735776.93000001</v>
      </c>
      <c r="F30" s="2">
        <f t="shared" si="0"/>
        <v>51.59730770353972</v>
      </c>
      <c r="G30" s="3">
        <f t="shared" si="1"/>
        <v>116.91024385768982</v>
      </c>
    </row>
    <row r="31" spans="1:7" outlineLevel="1" x14ac:dyDescent="0.25">
      <c r="A31" s="10" t="s">
        <v>43</v>
      </c>
      <c r="B31" s="4" t="s">
        <v>44</v>
      </c>
      <c r="C31" s="22">
        <v>68611824.439999998</v>
      </c>
      <c r="D31" s="22">
        <v>186524202</v>
      </c>
      <c r="E31" s="22">
        <v>82235817.939999998</v>
      </c>
      <c r="F31" s="2">
        <f t="shared" si="0"/>
        <v>44.08855100744514</v>
      </c>
      <c r="G31" s="3">
        <f t="shared" si="1"/>
        <v>119.85662618826581</v>
      </c>
    </row>
    <row r="32" spans="1:7" x14ac:dyDescent="0.25">
      <c r="A32" s="10" t="s">
        <v>45</v>
      </c>
      <c r="B32" s="4" t="s">
        <v>46</v>
      </c>
      <c r="C32" s="22">
        <v>201290604.31999999</v>
      </c>
      <c r="D32" s="22">
        <v>417169920.38</v>
      </c>
      <c r="E32" s="22">
        <v>233750967.88</v>
      </c>
      <c r="F32" s="2">
        <f t="shared" si="0"/>
        <v>56.032555671098315</v>
      </c>
      <c r="G32" s="3">
        <f t="shared" si="1"/>
        <v>116.12611958201309</v>
      </c>
    </row>
    <row r="33" spans="1:7" outlineLevel="1" x14ac:dyDescent="0.25">
      <c r="A33" s="10" t="s">
        <v>47</v>
      </c>
      <c r="B33" s="4" t="s">
        <v>48</v>
      </c>
      <c r="C33" s="22">
        <v>23828954.18</v>
      </c>
      <c r="D33" s="22">
        <v>52814430</v>
      </c>
      <c r="E33" s="22">
        <v>28379634.32</v>
      </c>
      <c r="F33" s="2">
        <f t="shared" si="0"/>
        <v>53.734621996299111</v>
      </c>
      <c r="G33" s="3">
        <f t="shared" si="1"/>
        <v>119.09727177124481</v>
      </c>
    </row>
    <row r="34" spans="1:7" ht="30" outlineLevel="1" x14ac:dyDescent="0.25">
      <c r="A34" s="10" t="s">
        <v>49</v>
      </c>
      <c r="B34" s="4" t="s">
        <v>50</v>
      </c>
      <c r="C34" s="22">
        <v>38299</v>
      </c>
      <c r="D34" s="22">
        <v>100000</v>
      </c>
      <c r="E34" s="22">
        <v>63767.199999999997</v>
      </c>
      <c r="F34" s="2">
        <f t="shared" si="0"/>
        <v>63.767200000000003</v>
      </c>
      <c r="G34" s="3">
        <f t="shared" si="1"/>
        <v>166.49834199326352</v>
      </c>
    </row>
    <row r="35" spans="1:7" outlineLevel="1" x14ac:dyDescent="0.25">
      <c r="A35" s="10" t="s">
        <v>51</v>
      </c>
      <c r="B35" s="4" t="s">
        <v>52</v>
      </c>
      <c r="C35" s="22">
        <v>60874.8</v>
      </c>
      <c r="D35" s="22">
        <v>200000</v>
      </c>
      <c r="E35" s="22">
        <v>84764</v>
      </c>
      <c r="F35" s="2">
        <f t="shared" si="0"/>
        <v>42.381999999999998</v>
      </c>
      <c r="G35" s="3">
        <f t="shared" si="1"/>
        <v>139.24316794469959</v>
      </c>
    </row>
    <row r="36" spans="1:7" ht="33.75" customHeight="1" outlineLevel="1" x14ac:dyDescent="0.25">
      <c r="A36" s="10" t="s">
        <v>53</v>
      </c>
      <c r="B36" s="4" t="s">
        <v>54</v>
      </c>
      <c r="C36" s="22">
        <v>30123755.93</v>
      </c>
      <c r="D36" s="22">
        <v>77213810</v>
      </c>
      <c r="E36" s="22">
        <v>34220825.590000004</v>
      </c>
      <c r="F36" s="2">
        <f t="shared" si="0"/>
        <v>44.319566137197484</v>
      </c>
      <c r="G36" s="3">
        <f t="shared" si="1"/>
        <v>113.60079290749985</v>
      </c>
    </row>
    <row r="37" spans="1:7" outlineLevel="1" x14ac:dyDescent="0.25">
      <c r="A37" s="10" t="s">
        <v>55</v>
      </c>
      <c r="B37" s="4" t="s">
        <v>56</v>
      </c>
      <c r="C37" s="22">
        <v>51805517.859999999</v>
      </c>
      <c r="D37" s="22">
        <v>99706542.989999995</v>
      </c>
      <c r="E37" s="22">
        <v>45603282.229999997</v>
      </c>
      <c r="F37" s="2">
        <f t="shared" si="0"/>
        <v>45.737502136217628</v>
      </c>
      <c r="G37" s="3">
        <f t="shared" si="1"/>
        <v>88.02784744520649</v>
      </c>
    </row>
    <row r="38" spans="1:7" ht="20.25" customHeight="1" outlineLevel="1" x14ac:dyDescent="0.25">
      <c r="A38" s="10" t="s">
        <v>57</v>
      </c>
      <c r="B38" s="4" t="s">
        <v>58</v>
      </c>
      <c r="C38" s="22">
        <v>49558150.689999998</v>
      </c>
      <c r="D38" s="22">
        <v>93175362.989999995</v>
      </c>
      <c r="E38" s="22">
        <v>42597829.969999999</v>
      </c>
      <c r="F38" s="2">
        <f t="shared" si="0"/>
        <v>45.717911476848002</v>
      </c>
      <c r="G38" s="3">
        <f t="shared" si="1"/>
        <v>85.955245256146185</v>
      </c>
    </row>
    <row r="39" spans="1:7" ht="30" x14ac:dyDescent="0.25">
      <c r="A39" s="10" t="s">
        <v>59</v>
      </c>
      <c r="B39" s="4" t="s">
        <v>60</v>
      </c>
      <c r="C39" s="22">
        <v>2247367.17</v>
      </c>
      <c r="D39" s="22">
        <v>6531180</v>
      </c>
      <c r="E39" s="22">
        <v>3005452.26</v>
      </c>
      <c r="F39" s="2">
        <f t="shared" si="0"/>
        <v>46.016987129431428</v>
      </c>
      <c r="G39" s="3">
        <f t="shared" si="1"/>
        <v>133.73214222044544</v>
      </c>
    </row>
    <row r="40" spans="1:7" outlineLevel="1" x14ac:dyDescent="0.25">
      <c r="A40" s="10" t="s">
        <v>61</v>
      </c>
      <c r="B40" s="4" t="s">
        <v>62</v>
      </c>
      <c r="C40" s="22">
        <v>21463610.059999999</v>
      </c>
      <c r="D40" s="22">
        <v>127704196.44</v>
      </c>
      <c r="E40" s="22">
        <v>19166488.68</v>
      </c>
      <c r="F40" s="2">
        <f t="shared" si="0"/>
        <v>15.008503412027736</v>
      </c>
      <c r="G40" s="3">
        <f t="shared" si="1"/>
        <v>89.297600107444381</v>
      </c>
    </row>
    <row r="41" spans="1:7" outlineLevel="1" x14ac:dyDescent="0.25">
      <c r="A41" s="10" t="s">
        <v>63</v>
      </c>
      <c r="B41" s="4" t="s">
        <v>64</v>
      </c>
      <c r="C41" s="22">
        <v>1754794</v>
      </c>
      <c r="D41" s="22">
        <v>3563283</v>
      </c>
      <c r="E41" s="22">
        <v>1763982</v>
      </c>
      <c r="F41" s="2">
        <f t="shared" si="0"/>
        <v>49.504403663700018</v>
      </c>
      <c r="G41" s="3">
        <f t="shared" si="1"/>
        <v>100.52359422245574</v>
      </c>
    </row>
    <row r="42" spans="1:7" x14ac:dyDescent="0.25">
      <c r="A42" s="10" t="s">
        <v>65</v>
      </c>
      <c r="B42" s="4" t="s">
        <v>66</v>
      </c>
      <c r="C42" s="22">
        <v>19658816.059999999</v>
      </c>
      <c r="D42" s="22">
        <v>120087547.51000001</v>
      </c>
      <c r="E42" s="22">
        <v>14059157.220000001</v>
      </c>
      <c r="F42" s="2">
        <f t="shared" si="0"/>
        <v>11.707423052193864</v>
      </c>
      <c r="G42" s="3">
        <f t="shared" si="1"/>
        <v>71.515788016381691</v>
      </c>
    </row>
    <row r="43" spans="1:7" ht="30" outlineLevel="1" x14ac:dyDescent="0.25">
      <c r="A43" s="10" t="s">
        <v>67</v>
      </c>
      <c r="B43" s="4" t="s">
        <v>68</v>
      </c>
      <c r="C43" s="22">
        <v>50000</v>
      </c>
      <c r="D43" s="22">
        <v>4053365.93</v>
      </c>
      <c r="E43" s="22">
        <v>3343349.46</v>
      </c>
      <c r="F43" s="2">
        <f t="shared" si="0"/>
        <v>82.483287167709534</v>
      </c>
      <c r="G43" s="3">
        <f t="shared" si="1"/>
        <v>6686.6989200000007</v>
      </c>
    </row>
    <row r="44" spans="1:7" outlineLevel="1" x14ac:dyDescent="0.25">
      <c r="A44" s="10" t="s">
        <v>69</v>
      </c>
      <c r="B44" s="4" t="s">
        <v>70</v>
      </c>
      <c r="C44" s="22">
        <v>40852562.719999999</v>
      </c>
      <c r="D44" s="22">
        <v>292331020.44</v>
      </c>
      <c r="E44" s="22">
        <v>79112515.590000004</v>
      </c>
      <c r="F44" s="2">
        <f t="shared" si="0"/>
        <v>27.06264818250364</v>
      </c>
      <c r="G44" s="3">
        <f t="shared" si="1"/>
        <v>193.65373999234879</v>
      </c>
    </row>
    <row r="45" spans="1:7" outlineLevel="1" x14ac:dyDescent="0.25">
      <c r="A45" s="10" t="s">
        <v>71</v>
      </c>
      <c r="B45" s="4" t="s">
        <v>72</v>
      </c>
      <c r="C45" s="22">
        <v>312343.11</v>
      </c>
      <c r="D45" s="22">
        <v>3728174.21</v>
      </c>
      <c r="E45" s="22">
        <v>22093.47</v>
      </c>
      <c r="F45" s="2">
        <f t="shared" si="0"/>
        <v>0.59260830517895779</v>
      </c>
      <c r="G45" s="3">
        <f t="shared" si="1"/>
        <v>7.0734616172580216</v>
      </c>
    </row>
    <row r="46" spans="1:7" outlineLevel="1" x14ac:dyDescent="0.25">
      <c r="A46" s="10" t="s">
        <v>73</v>
      </c>
      <c r="B46" s="4" t="s">
        <v>74</v>
      </c>
      <c r="C46" s="22">
        <v>26096497.620000001</v>
      </c>
      <c r="D46" s="22">
        <v>264589856.22999999</v>
      </c>
      <c r="E46" s="22">
        <v>67297788.590000004</v>
      </c>
      <c r="F46" s="2">
        <f t="shared" si="0"/>
        <v>25.434757608961423</v>
      </c>
      <c r="G46" s="3">
        <f t="shared" si="1"/>
        <v>257.8805384919695</v>
      </c>
    </row>
    <row r="47" spans="1:7" ht="16.5" customHeight="1" x14ac:dyDescent="0.25">
      <c r="A47" s="10" t="s">
        <v>94</v>
      </c>
      <c r="B47" s="13" t="s">
        <v>92</v>
      </c>
      <c r="C47" s="22">
        <v>14443721.99</v>
      </c>
      <c r="D47" s="22">
        <v>24012990</v>
      </c>
      <c r="E47" s="22">
        <v>11792633.529999999</v>
      </c>
      <c r="F47" s="2">
        <f t="shared" si="0"/>
        <v>49.109392582931157</v>
      </c>
      <c r="G47" s="3">
        <f t="shared" si="1"/>
        <v>81.645392636084651</v>
      </c>
    </row>
    <row r="48" spans="1:7" ht="60" outlineLevel="1" x14ac:dyDescent="0.25">
      <c r="A48" s="20" t="s">
        <v>75</v>
      </c>
      <c r="B48" s="21" t="s">
        <v>76</v>
      </c>
      <c r="C48" s="23">
        <v>5951500</v>
      </c>
      <c r="D48" s="23">
        <v>15592200</v>
      </c>
      <c r="E48" s="23">
        <v>8491202</v>
      </c>
      <c r="F48" s="2">
        <f t="shared" si="0"/>
        <v>54.458011056810449</v>
      </c>
      <c r="G48" s="3">
        <f t="shared" si="1"/>
        <v>142.67330924976898</v>
      </c>
    </row>
    <row r="49" spans="1:10" ht="45" outlineLevel="1" x14ac:dyDescent="0.25">
      <c r="A49" s="10" t="s">
        <v>77</v>
      </c>
      <c r="B49" s="4" t="s">
        <v>78</v>
      </c>
      <c r="C49" s="24">
        <v>945000</v>
      </c>
      <c r="D49" s="24">
        <v>1962200</v>
      </c>
      <c r="E49" s="24">
        <v>981102</v>
      </c>
      <c r="F49" s="2">
        <f t="shared" si="0"/>
        <v>50.000101926409137</v>
      </c>
      <c r="G49" s="3">
        <f t="shared" si="1"/>
        <v>103.82031746031745</v>
      </c>
    </row>
    <row r="50" spans="1:10" ht="30" outlineLevel="1" x14ac:dyDescent="0.25">
      <c r="A50" s="10" t="s">
        <v>95</v>
      </c>
      <c r="B50" s="8" t="s">
        <v>93</v>
      </c>
      <c r="C50" s="24">
        <v>5006500</v>
      </c>
      <c r="D50" s="24">
        <v>13630000</v>
      </c>
      <c r="E50" s="24">
        <v>7510100</v>
      </c>
      <c r="F50" s="2">
        <f t="shared" si="0"/>
        <v>55.099779897285394</v>
      </c>
      <c r="G50" s="3">
        <f t="shared" si="1"/>
        <v>150.00699091181465</v>
      </c>
    </row>
    <row r="51" spans="1:10" x14ac:dyDescent="0.25">
      <c r="A51" s="29" t="s">
        <v>79</v>
      </c>
      <c r="B51" s="29"/>
      <c r="C51" s="25">
        <v>486975965.13999999</v>
      </c>
      <c r="D51" s="24">
        <v>1415355393.0799999</v>
      </c>
      <c r="E51" s="24">
        <v>574884485.96000004</v>
      </c>
      <c r="F51" s="2">
        <f t="shared" si="0"/>
        <v>40.617677282380335</v>
      </c>
      <c r="G51" s="3">
        <f t="shared" si="1"/>
        <v>118.05192188380946</v>
      </c>
      <c r="H51" s="15"/>
      <c r="I51" s="15"/>
      <c r="J51" s="15"/>
    </row>
    <row r="52" spans="1:10" outlineLevel="1" x14ac:dyDescent="0.25">
      <c r="A52" s="6"/>
      <c r="B52" s="6"/>
      <c r="C52" s="6"/>
      <c r="D52" s="16"/>
      <c r="E52" s="16"/>
      <c r="F52" s="17"/>
      <c r="G52" s="18"/>
      <c r="H52" s="15"/>
      <c r="I52" s="15"/>
      <c r="J52" s="15"/>
    </row>
    <row r="53" spans="1:10" outlineLevel="1" x14ac:dyDescent="0.25">
      <c r="A53" s="28"/>
      <c r="B53" s="28"/>
      <c r="C53" s="14"/>
      <c r="D53" s="16"/>
      <c r="E53" s="16"/>
      <c r="F53" s="17"/>
      <c r="G53" s="18"/>
      <c r="H53" s="15"/>
      <c r="I53" s="15"/>
      <c r="J53" s="15"/>
    </row>
    <row r="54" spans="1:10" outlineLevel="1" x14ac:dyDescent="0.25">
      <c r="C54" s="15"/>
      <c r="D54" s="19"/>
      <c r="E54" s="19"/>
      <c r="F54" s="17"/>
      <c r="G54" s="18"/>
      <c r="H54" s="15"/>
      <c r="I54" s="15"/>
      <c r="J54" s="15"/>
    </row>
    <row r="55" spans="1:10" ht="15.75" customHeight="1" x14ac:dyDescent="0.25">
      <c r="C55" s="15"/>
      <c r="D55" s="6"/>
      <c r="E55" s="6"/>
      <c r="F55" s="17"/>
      <c r="G55" s="18"/>
      <c r="H55" s="15"/>
      <c r="I55" s="15"/>
      <c r="J55" s="15"/>
    </row>
    <row r="56" spans="1:10" ht="12.75" customHeight="1" x14ac:dyDescent="0.25">
      <c r="C56" s="15"/>
      <c r="D56" s="14"/>
      <c r="E56" s="14"/>
      <c r="F56" s="6"/>
      <c r="G56" s="6"/>
      <c r="H56" s="15"/>
      <c r="I56" s="15"/>
      <c r="J56" s="15"/>
    </row>
    <row r="57" spans="1:10" x14ac:dyDescent="0.25">
      <c r="C57" s="15"/>
      <c r="D57" s="15"/>
      <c r="E57" s="15"/>
      <c r="F57" s="14"/>
      <c r="G57" s="14"/>
      <c r="H57" s="15"/>
      <c r="I57" s="15"/>
      <c r="J57" s="15"/>
    </row>
    <row r="58" spans="1:10" x14ac:dyDescent="0.25">
      <c r="C58" s="15"/>
      <c r="D58" s="15"/>
      <c r="E58" s="15"/>
      <c r="F58" s="15"/>
      <c r="G58" s="15"/>
      <c r="H58" s="15"/>
      <c r="I58" s="15"/>
      <c r="J58" s="15"/>
    </row>
  </sheetData>
  <mergeCells count="5">
    <mergeCell ref="A2:G3"/>
    <mergeCell ref="A53:B53"/>
    <mergeCell ref="A51:B51"/>
    <mergeCell ref="A1:B1"/>
    <mergeCell ref="A4:G4"/>
  </mergeCells>
  <pageMargins left="0.59027779999999996" right="0.59027779999999996" top="0.59027779999999996" bottom="0.59027779999999996" header="0.39374999999999999" footer="0.39374999999999999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ReportCode&gt;1DBB0599ACE24C9D8E809100F0E7E7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B88443-8D24-40B7-93C1-05D5356E08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2025-08-04T06:44:37Z</cp:lastPrinted>
  <dcterms:created xsi:type="dcterms:W3CDTF">2022-07-25T13:21:45Z</dcterms:created>
  <dcterms:modified xsi:type="dcterms:W3CDTF">2025-08-05T09:04:16Z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16_34_37)(11).xlsx</vt:lpwstr>
  </property>
  <property fmtid="{D5CDD505-2E9C-101B-9397-08002B2CF9AE}" pid="4" name="Версия клиента">
    <vt:lpwstr>21.2.27.5240 (.NET 4.0)</vt:lpwstr>
  </property>
  <property fmtid="{D5CDD505-2E9C-101B-9397-08002B2CF9AE}" pid="5" name="Версия базы">
    <vt:lpwstr>21.2.2622.112712824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